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4525"/>
</workbook>
</file>

<file path=xl/calcChain.xml><?xml version="1.0" encoding="utf-8"?>
<calcChain xmlns="http://schemas.openxmlformats.org/spreadsheetml/2006/main">
  <c r="AJ35" i="1" l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12" i="1"/>
</calcChain>
</file>

<file path=xl/sharedStrings.xml><?xml version="1.0" encoding="utf-8"?>
<sst xmlns="http://schemas.openxmlformats.org/spreadsheetml/2006/main" count="309" uniqueCount="71">
  <si>
    <t>TRƯỜNG CAO ĐẲNG KỸ THUẬT</t>
  </si>
  <si>
    <t>LÝ TỰ TRỌNG TP. HỒ CHÍ MINH</t>
  </si>
  <si>
    <t>Stt</t>
  </si>
  <si>
    <t>Họ và tên</t>
  </si>
  <si>
    <t>Thứ</t>
  </si>
  <si>
    <t>CN</t>
  </si>
  <si>
    <t>CỘNG HÒA XÃ HỘI CHỦ NGHĨA VIỆT NAM</t>
  </si>
  <si>
    <t>Độc lập - Tự do - Hạnh phúc</t>
  </si>
  <si>
    <t>DANH SÁCH CHẤM CÔNG TỔ TƯ VẤN - VIẾT HỒ SƠ</t>
  </si>
  <si>
    <t xml:space="preserve">Ghi Chú: </t>
  </si>
  <si>
    <r>
      <rPr>
        <b/>
        <sz val="13"/>
        <color theme="1"/>
        <rFont val="Times New Roman"/>
        <family val="1"/>
      </rPr>
      <t xml:space="preserve">S: </t>
    </r>
    <r>
      <rPr>
        <sz val="13"/>
        <color theme="1"/>
        <rFont val="Times New Roman"/>
        <family val="1"/>
      </rPr>
      <t>Trực buổi sáng.</t>
    </r>
  </si>
  <si>
    <t xml:space="preserve">Đặng Văn </t>
  </si>
  <si>
    <t>Thắng</t>
  </si>
  <si>
    <t>Cường</t>
  </si>
  <si>
    <t>T7</t>
  </si>
  <si>
    <t>T2</t>
  </si>
  <si>
    <t>T3</t>
  </si>
  <si>
    <t>T4</t>
  </si>
  <si>
    <t>T5</t>
  </si>
  <si>
    <t>T6</t>
  </si>
  <si>
    <t xml:space="preserve">PHÒNG TS - ĐÀO TẠO </t>
  </si>
  <si>
    <t>Nguyễn Quốc</t>
  </si>
  <si>
    <t xml:space="preserve">Tạ Chính </t>
  </si>
  <si>
    <t>Quyền</t>
  </si>
  <si>
    <t>Mai Nguyễn Quốc</t>
  </si>
  <si>
    <t>Quân</t>
  </si>
  <si>
    <t xml:space="preserve">Phan Thanh </t>
  </si>
  <si>
    <t>Tùng</t>
  </si>
  <si>
    <t xml:space="preserve">Ngô Công </t>
  </si>
  <si>
    <t>Vũ</t>
  </si>
  <si>
    <t xml:space="preserve">Lê Văn </t>
  </si>
  <si>
    <t xml:space="preserve">Võ Chí </t>
  </si>
  <si>
    <t>Quyết</t>
  </si>
  <si>
    <t>Tô Trung</t>
  </si>
  <si>
    <t>Diệu</t>
  </si>
  <si>
    <t xml:space="preserve">Đồng Văn </t>
  </si>
  <si>
    <t>Sĩ</t>
  </si>
  <si>
    <t xml:space="preserve">Nguyễn Cẩm </t>
  </si>
  <si>
    <t>Nhung</t>
  </si>
  <si>
    <t xml:space="preserve">Dương Minh </t>
  </si>
  <si>
    <t>Tâm</t>
  </si>
  <si>
    <t xml:space="preserve">Trần Thị Mỹ </t>
  </si>
  <si>
    <t>Nương</t>
  </si>
  <si>
    <t>Trường</t>
  </si>
  <si>
    <t xml:space="preserve">Nguyễn Thị Quỳnh </t>
  </si>
  <si>
    <t>Anh</t>
  </si>
  <si>
    <t>Lê Thành</t>
  </si>
  <si>
    <t xml:space="preserve">Nguyễn Tấn </t>
  </si>
  <si>
    <t>Lộc</t>
  </si>
  <si>
    <t>Mai Trọng</t>
  </si>
  <si>
    <t>Quý</t>
  </si>
  <si>
    <t xml:space="preserve">Ngô Thị Mỹ </t>
  </si>
  <si>
    <t>Hạnh</t>
  </si>
  <si>
    <t>Huyền</t>
  </si>
  <si>
    <t>Phan Thị Bảo</t>
  </si>
  <si>
    <t>Hân</t>
  </si>
  <si>
    <t>(Tháng 7/2017 - Nhóm Sinh viên )</t>
  </si>
  <si>
    <t>Tổng
Buổi</t>
  </si>
  <si>
    <t>N</t>
  </si>
  <si>
    <t>C</t>
  </si>
  <si>
    <t>S</t>
  </si>
  <si>
    <t xml:space="preserve">Nguyễn Hoàng </t>
  </si>
  <si>
    <t>Phúc</t>
  </si>
  <si>
    <t xml:space="preserve">Phan Hồng </t>
  </si>
  <si>
    <t>Em</t>
  </si>
  <si>
    <t>Thành phố Hồ Chí Minh, ngày 01 tháng 8 năm 2017.</t>
  </si>
  <si>
    <t>TP. TUYỂN SINH - ĐÀO TẠO</t>
  </si>
  <si>
    <r>
      <rPr>
        <b/>
        <sz val="11"/>
        <color theme="1"/>
        <rFont val="Times New Roman"/>
        <family val="1"/>
      </rPr>
      <t>N:</t>
    </r>
    <r>
      <rPr>
        <sz val="11"/>
        <color theme="1"/>
        <rFont val="Times New Roman"/>
        <family val="1"/>
      </rPr>
      <t xml:space="preserve"> Trực cả ngày.</t>
    </r>
  </si>
  <si>
    <r>
      <rPr>
        <b/>
        <sz val="11"/>
        <color theme="1"/>
        <rFont val="Times New Roman"/>
        <family val="1"/>
      </rPr>
      <t>C:</t>
    </r>
    <r>
      <rPr>
        <sz val="11"/>
        <color theme="1"/>
        <rFont val="Times New Roman"/>
        <family val="1"/>
      </rPr>
      <t xml:space="preserve"> Trực buổi chiều</t>
    </r>
  </si>
  <si>
    <t>NGƯỜI LẬP BẢNG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</si>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</sst>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9"/>
    </xf>
    <xf numFmtId="0" fontId="5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</xdr:row>
      <xdr:rowOff>200025</xdr:rowOff>
    </xdr:from>
    <xdr:to>
      <xdr:col>32</xdr:col>
      <xdr:colOff>247650</xdr:colOff>
      <xdr:row>2</xdr:row>
      <xdr:rowOff>200025</xdr:rowOff>
    </xdr:to>
    <xdr:cxnSp macro="">
      <xdr:nvCxnSpPr>
        <xdr:cNvPr id="5" name="Straight Connector 4"/>
        <xdr:cNvCxnSpPr/>
      </xdr:nvCxnSpPr>
      <xdr:spPr>
        <a:xfrm>
          <a:off x="6143625" y="6000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46"/>
  <sheetViews>
    <sheetView tabSelected="1" topLeftCell="A29" workbookViewId="0">
      <selection activeCell="AJ35" sqref="AJ35"/>
    </sheetView>
  </sheetViews>
  <sheetFormatPr defaultRowHeight="15" x14ac:dyDescent="0.25"/>
  <cols>
    <col min="1" max="1" width="5.140625" style="1" customWidth="1"/>
    <col min="2" max="2" width="19.5703125" style="1" customWidth="1"/>
    <col min="3" max="3" width="9.140625" style="1" bestFit="1" customWidth="1"/>
    <col min="4" max="34" width="3.28515625" style="1" customWidth="1"/>
    <col min="35" max="35" width="7" style="1" customWidth="1"/>
    <col min="36" max="16384" width="9.140625" style="1"/>
  </cols>
  <sheetData>
    <row r="2" spans="1:36" x14ac:dyDescent="0.25">
      <c r="A2" s="47" t="s">
        <v>0</v>
      </c>
      <c r="B2" s="47"/>
      <c r="C2" s="47"/>
      <c r="W2" s="48" t="s">
        <v>6</v>
      </c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</row>
    <row r="3" spans="1:36" x14ac:dyDescent="0.25">
      <c r="A3" s="47" t="s">
        <v>1</v>
      </c>
      <c r="B3" s="47"/>
      <c r="C3" s="47"/>
      <c r="W3" s="48" t="s">
        <v>7</v>
      </c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</row>
    <row r="4" spans="1:36" x14ac:dyDescent="0.25">
      <c r="A4" s="48" t="s">
        <v>20</v>
      </c>
      <c r="B4" s="48"/>
      <c r="C4" s="48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36" x14ac:dyDescent="0.25">
      <c r="U5" s="42" t="s">
        <v>65</v>
      </c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</row>
    <row r="7" spans="1:36" ht="19.5" x14ac:dyDescent="0.25">
      <c r="A7" s="49" t="s">
        <v>8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</row>
    <row r="8" spans="1:36" ht="19.5" x14ac:dyDescent="0.25">
      <c r="A8" s="49" t="s">
        <v>56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6" ht="9.75" customHeight="1" x14ac:dyDescent="0.25"/>
    <row r="10" spans="1:36" ht="27.75" customHeight="1" x14ac:dyDescent="0.25">
      <c r="A10" s="43" t="s">
        <v>2</v>
      </c>
      <c r="B10" s="44" t="s">
        <v>3</v>
      </c>
      <c r="C10" s="44"/>
      <c r="D10" s="11">
        <v>1</v>
      </c>
      <c r="E10" s="12">
        <v>2</v>
      </c>
      <c r="F10" s="12">
        <v>3</v>
      </c>
      <c r="G10" s="12">
        <v>4</v>
      </c>
      <c r="H10" s="12">
        <v>5</v>
      </c>
      <c r="I10" s="12">
        <v>6</v>
      </c>
      <c r="J10" s="12">
        <v>7</v>
      </c>
      <c r="K10" s="12">
        <v>8</v>
      </c>
      <c r="L10" s="12">
        <v>9</v>
      </c>
      <c r="M10" s="12">
        <v>10</v>
      </c>
      <c r="N10" s="12">
        <v>11</v>
      </c>
      <c r="O10" s="12">
        <v>12</v>
      </c>
      <c r="P10" s="12">
        <v>13</v>
      </c>
      <c r="Q10" s="12">
        <v>14</v>
      </c>
      <c r="R10" s="12">
        <v>15</v>
      </c>
      <c r="S10" s="12">
        <v>16</v>
      </c>
      <c r="T10" s="12">
        <v>17</v>
      </c>
      <c r="U10" s="12">
        <v>18</v>
      </c>
      <c r="V10" s="12">
        <v>19</v>
      </c>
      <c r="W10" s="12">
        <v>20</v>
      </c>
      <c r="X10" s="12">
        <v>21</v>
      </c>
      <c r="Y10" s="12">
        <v>22</v>
      </c>
      <c r="Z10" s="12">
        <v>23</v>
      </c>
      <c r="AA10" s="12">
        <v>24</v>
      </c>
      <c r="AB10" s="12">
        <v>25</v>
      </c>
      <c r="AC10" s="12">
        <v>26</v>
      </c>
      <c r="AD10" s="12">
        <v>27</v>
      </c>
      <c r="AE10" s="12">
        <v>28</v>
      </c>
      <c r="AF10" s="12">
        <v>29</v>
      </c>
      <c r="AG10" s="12">
        <v>30</v>
      </c>
      <c r="AH10" s="12">
        <v>31</v>
      </c>
      <c r="AI10" s="45" t="s">
        <v>57</v>
      </c>
      <c r="AJ10" s="9"/>
    </row>
    <row r="11" spans="1:36" ht="24.75" customHeight="1" x14ac:dyDescent="0.25">
      <c r="A11" s="43"/>
      <c r="B11" s="7"/>
      <c r="C11" s="8" t="s">
        <v>4</v>
      </c>
      <c r="D11" s="13" t="s">
        <v>14</v>
      </c>
      <c r="E11" s="12" t="s">
        <v>5</v>
      </c>
      <c r="F11" s="13" t="s">
        <v>15</v>
      </c>
      <c r="G11" s="14" t="s">
        <v>16</v>
      </c>
      <c r="H11" s="14" t="s">
        <v>17</v>
      </c>
      <c r="I11" s="14" t="s">
        <v>18</v>
      </c>
      <c r="J11" s="14" t="s">
        <v>19</v>
      </c>
      <c r="K11" s="14" t="s">
        <v>14</v>
      </c>
      <c r="L11" s="12" t="s">
        <v>5</v>
      </c>
      <c r="M11" s="14" t="s">
        <v>15</v>
      </c>
      <c r="N11" s="14" t="s">
        <v>16</v>
      </c>
      <c r="O11" s="14" t="s">
        <v>17</v>
      </c>
      <c r="P11" s="14" t="s">
        <v>18</v>
      </c>
      <c r="Q11" s="14" t="s">
        <v>19</v>
      </c>
      <c r="R11" s="14" t="s">
        <v>14</v>
      </c>
      <c r="S11" s="12" t="s">
        <v>5</v>
      </c>
      <c r="T11" s="14" t="s">
        <v>15</v>
      </c>
      <c r="U11" s="14" t="s">
        <v>16</v>
      </c>
      <c r="V11" s="14" t="s">
        <v>17</v>
      </c>
      <c r="W11" s="14" t="s">
        <v>18</v>
      </c>
      <c r="X11" s="14" t="s">
        <v>19</v>
      </c>
      <c r="Y11" s="14" t="s">
        <v>14</v>
      </c>
      <c r="Z11" s="12" t="s">
        <v>5</v>
      </c>
      <c r="AA11" s="14" t="s">
        <v>15</v>
      </c>
      <c r="AB11" s="14" t="s">
        <v>16</v>
      </c>
      <c r="AC11" s="14" t="s">
        <v>17</v>
      </c>
      <c r="AD11" s="14" t="s">
        <v>18</v>
      </c>
      <c r="AE11" s="14" t="s">
        <v>19</v>
      </c>
      <c r="AF11" s="14" t="s">
        <v>14</v>
      </c>
      <c r="AG11" s="12" t="s">
        <v>5</v>
      </c>
      <c r="AH11" s="14" t="s">
        <v>15</v>
      </c>
      <c r="AI11" s="46"/>
      <c r="AJ11" s="9"/>
    </row>
    <row r="12" spans="1:36" ht="25.5" customHeight="1" x14ac:dyDescent="0.25">
      <c r="A12" s="32">
        <v>1</v>
      </c>
      <c r="B12" s="36" t="s">
        <v>11</v>
      </c>
      <c r="C12" s="37" t="s">
        <v>12</v>
      </c>
      <c r="D12" s="26"/>
      <c r="E12" s="33"/>
      <c r="F12" s="32" t="s">
        <v>58</v>
      </c>
      <c r="G12" s="23" t="s">
        <v>58</v>
      </c>
      <c r="H12" s="23" t="s">
        <v>58</v>
      </c>
      <c r="I12" s="23" t="s">
        <v>58</v>
      </c>
      <c r="J12" s="23" t="s">
        <v>58</v>
      </c>
      <c r="K12" s="23"/>
      <c r="L12" s="33"/>
      <c r="M12" s="23" t="s">
        <v>58</v>
      </c>
      <c r="N12" s="23" t="s">
        <v>59</v>
      </c>
      <c r="O12" s="23" t="s">
        <v>58</v>
      </c>
      <c r="P12" s="23" t="s">
        <v>58</v>
      </c>
      <c r="Q12" s="23" t="s">
        <v>58</v>
      </c>
      <c r="R12" s="23" t="s">
        <v>58</v>
      </c>
      <c r="S12" s="34"/>
      <c r="T12" s="23" t="s">
        <v>58</v>
      </c>
      <c r="U12" s="23"/>
      <c r="V12" s="23"/>
      <c r="W12" s="23"/>
      <c r="X12" s="23"/>
      <c r="Y12" s="23"/>
      <c r="Z12" s="34"/>
      <c r="AA12" s="23"/>
      <c r="AB12" s="23"/>
      <c r="AC12" s="23"/>
      <c r="AD12" s="23"/>
      <c r="AE12" s="23"/>
      <c r="AF12" s="23"/>
      <c r="AG12" s="34"/>
      <c r="AH12" s="23"/>
      <c r="AI12" s="30">
        <f>COUNTIFS(D12:AG12,"S")+COUNTIF(D12:AG12,"C")+COUNTIF(D12:AG12,"N")*2</f>
        <v>23</v>
      </c>
      <c r="AJ12" s="9">
        <f>AI12*30</f>
        <v>690</v>
      </c>
    </row>
    <row r="13" spans="1:36" ht="25.5" customHeight="1" x14ac:dyDescent="0.25">
      <c r="A13" s="32">
        <v>2</v>
      </c>
      <c r="B13" s="36" t="s">
        <v>21</v>
      </c>
      <c r="C13" s="37" t="s">
        <v>13</v>
      </c>
      <c r="D13" s="26"/>
      <c r="E13" s="33"/>
      <c r="F13" s="32" t="s">
        <v>58</v>
      </c>
      <c r="G13" s="23" t="s">
        <v>58</v>
      </c>
      <c r="H13" s="23" t="s">
        <v>58</v>
      </c>
      <c r="I13" s="23" t="s">
        <v>60</v>
      </c>
      <c r="J13" s="23" t="s">
        <v>58</v>
      </c>
      <c r="K13" s="23" t="s">
        <v>58</v>
      </c>
      <c r="L13" s="33"/>
      <c r="M13" s="23" t="s">
        <v>58</v>
      </c>
      <c r="N13" s="23" t="s">
        <v>58</v>
      </c>
      <c r="O13" s="23" t="s">
        <v>58</v>
      </c>
      <c r="P13" s="23" t="s">
        <v>58</v>
      </c>
      <c r="Q13" s="23" t="s">
        <v>58</v>
      </c>
      <c r="R13" s="23" t="s">
        <v>58</v>
      </c>
      <c r="S13" s="34"/>
      <c r="T13" s="23"/>
      <c r="U13" s="23"/>
      <c r="V13" s="23"/>
      <c r="W13" s="23"/>
      <c r="X13" s="23"/>
      <c r="Y13" s="23"/>
      <c r="Z13" s="34"/>
      <c r="AA13" s="23"/>
      <c r="AB13" s="23"/>
      <c r="AC13" s="23"/>
      <c r="AD13" s="23"/>
      <c r="AE13" s="23"/>
      <c r="AF13" s="23"/>
      <c r="AG13" s="34"/>
      <c r="AH13" s="23"/>
      <c r="AI13" s="30">
        <f t="shared" ref="AI13:AI34" si="0">COUNTIFS(D13:AG13,"S")+COUNTIF(D13:AG13,"C")+COUNTIF(D13:AG13,"N")*2</f>
        <v>23</v>
      </c>
      <c r="AJ13" s="9">
        <f t="shared" ref="AJ13:AJ34" si="1">AI13*30</f>
        <v>690</v>
      </c>
    </row>
    <row r="14" spans="1:36" ht="25.5" customHeight="1" x14ac:dyDescent="0.25">
      <c r="A14" s="32">
        <v>3</v>
      </c>
      <c r="B14" s="36" t="s">
        <v>22</v>
      </c>
      <c r="C14" s="37" t="s">
        <v>23</v>
      </c>
      <c r="D14" s="26"/>
      <c r="E14" s="33"/>
      <c r="F14" s="26"/>
      <c r="G14" s="29"/>
      <c r="H14" s="29"/>
      <c r="I14" s="29"/>
      <c r="J14" s="29"/>
      <c r="K14" s="29"/>
      <c r="L14" s="33"/>
      <c r="M14" s="23" t="s">
        <v>58</v>
      </c>
      <c r="N14" s="23" t="s">
        <v>58</v>
      </c>
      <c r="O14" s="23" t="s">
        <v>58</v>
      </c>
      <c r="P14" s="23" t="s">
        <v>58</v>
      </c>
      <c r="Q14" s="23" t="s">
        <v>58</v>
      </c>
      <c r="R14" s="23" t="s">
        <v>58</v>
      </c>
      <c r="S14" s="34"/>
      <c r="T14" s="23"/>
      <c r="U14" s="23"/>
      <c r="V14" s="23"/>
      <c r="W14" s="23"/>
      <c r="X14" s="23"/>
      <c r="Y14" s="23"/>
      <c r="Z14" s="34"/>
      <c r="AA14" s="23"/>
      <c r="AB14" s="23"/>
      <c r="AC14" s="23"/>
      <c r="AD14" s="23"/>
      <c r="AE14" s="23"/>
      <c r="AF14" s="23"/>
      <c r="AG14" s="34"/>
      <c r="AH14" s="23"/>
      <c r="AI14" s="30">
        <f t="shared" si="0"/>
        <v>12</v>
      </c>
      <c r="AJ14" s="9">
        <f t="shared" si="1"/>
        <v>360</v>
      </c>
    </row>
    <row r="15" spans="1:36" ht="25.5" customHeight="1" x14ac:dyDescent="0.25">
      <c r="A15" s="32">
        <v>4</v>
      </c>
      <c r="B15" s="36" t="s">
        <v>24</v>
      </c>
      <c r="C15" s="37" t="s">
        <v>25</v>
      </c>
      <c r="D15" s="26"/>
      <c r="E15" s="33"/>
      <c r="F15" s="26"/>
      <c r="G15" s="29"/>
      <c r="H15" s="29"/>
      <c r="I15" s="29"/>
      <c r="J15" s="29"/>
      <c r="K15" s="29"/>
      <c r="L15" s="33"/>
      <c r="M15" s="23" t="s">
        <v>60</v>
      </c>
      <c r="N15" s="23" t="s">
        <v>58</v>
      </c>
      <c r="O15" s="23"/>
      <c r="P15" s="23" t="s">
        <v>58</v>
      </c>
      <c r="Q15" s="23" t="s">
        <v>58</v>
      </c>
      <c r="R15" s="23"/>
      <c r="S15" s="34"/>
      <c r="T15" s="23"/>
      <c r="U15" s="23"/>
      <c r="V15" s="23"/>
      <c r="W15" s="23"/>
      <c r="X15" s="23"/>
      <c r="Y15" s="23"/>
      <c r="Z15" s="34"/>
      <c r="AA15" s="23"/>
      <c r="AB15" s="23"/>
      <c r="AC15" s="23"/>
      <c r="AD15" s="23"/>
      <c r="AE15" s="23"/>
      <c r="AF15" s="23"/>
      <c r="AG15" s="34"/>
      <c r="AH15" s="23"/>
      <c r="AI15" s="30">
        <f t="shared" si="0"/>
        <v>7</v>
      </c>
      <c r="AJ15" s="9">
        <f t="shared" si="1"/>
        <v>210</v>
      </c>
    </row>
    <row r="16" spans="1:36" ht="25.5" customHeight="1" x14ac:dyDescent="0.25">
      <c r="A16" s="32">
        <v>5</v>
      </c>
      <c r="B16" s="36" t="s">
        <v>26</v>
      </c>
      <c r="C16" s="37" t="s">
        <v>27</v>
      </c>
      <c r="D16" s="26"/>
      <c r="E16" s="33"/>
      <c r="F16" s="26"/>
      <c r="G16" s="29"/>
      <c r="H16" s="29"/>
      <c r="I16" s="29"/>
      <c r="J16" s="29"/>
      <c r="K16" s="29"/>
      <c r="L16" s="33"/>
      <c r="M16" s="23" t="s">
        <v>60</v>
      </c>
      <c r="N16" s="23" t="s">
        <v>60</v>
      </c>
      <c r="O16" s="23" t="s">
        <v>60</v>
      </c>
      <c r="P16" s="23" t="s">
        <v>60</v>
      </c>
      <c r="Q16" s="23" t="s">
        <v>60</v>
      </c>
      <c r="R16" s="23" t="s">
        <v>60</v>
      </c>
      <c r="S16" s="34"/>
      <c r="T16" s="23" t="s">
        <v>60</v>
      </c>
      <c r="U16" s="23" t="s">
        <v>60</v>
      </c>
      <c r="V16" s="23" t="s">
        <v>60</v>
      </c>
      <c r="W16" s="23" t="s">
        <v>60</v>
      </c>
      <c r="X16" s="23"/>
      <c r="Y16" s="23"/>
      <c r="Z16" s="34"/>
      <c r="AA16" s="23"/>
      <c r="AB16" s="23"/>
      <c r="AC16" s="23"/>
      <c r="AD16" s="23"/>
      <c r="AE16" s="23"/>
      <c r="AF16" s="23"/>
      <c r="AG16" s="34"/>
      <c r="AH16" s="23"/>
      <c r="AI16" s="30">
        <f t="shared" si="0"/>
        <v>10</v>
      </c>
      <c r="AJ16" s="9">
        <f t="shared" si="1"/>
        <v>300</v>
      </c>
    </row>
    <row r="17" spans="1:36" ht="25.5" customHeight="1" x14ac:dyDescent="0.25">
      <c r="A17" s="32">
        <v>6</v>
      </c>
      <c r="B17" s="36" t="s">
        <v>28</v>
      </c>
      <c r="C17" s="37" t="s">
        <v>29</v>
      </c>
      <c r="D17" s="26"/>
      <c r="E17" s="35"/>
      <c r="F17" s="26"/>
      <c r="G17" s="29"/>
      <c r="H17" s="29"/>
      <c r="I17" s="29"/>
      <c r="J17" s="29"/>
      <c r="K17" s="29"/>
      <c r="L17" s="35"/>
      <c r="M17" s="23" t="s">
        <v>58</v>
      </c>
      <c r="N17" s="23" t="s">
        <v>59</v>
      </c>
      <c r="O17" s="23" t="s">
        <v>58</v>
      </c>
      <c r="P17" s="23" t="s">
        <v>58</v>
      </c>
      <c r="Q17" s="23" t="s">
        <v>59</v>
      </c>
      <c r="R17" s="23" t="s">
        <v>58</v>
      </c>
      <c r="S17" s="22"/>
      <c r="T17" s="23"/>
      <c r="U17" s="23"/>
      <c r="V17" s="23"/>
      <c r="W17" s="23"/>
      <c r="X17" s="23"/>
      <c r="Y17" s="23"/>
      <c r="Z17" s="22"/>
      <c r="AA17" s="23"/>
      <c r="AB17" s="23"/>
      <c r="AC17" s="23"/>
      <c r="AD17" s="23"/>
      <c r="AE17" s="23"/>
      <c r="AF17" s="23"/>
      <c r="AG17" s="22"/>
      <c r="AH17" s="23"/>
      <c r="AI17" s="30">
        <f t="shared" si="0"/>
        <v>10</v>
      </c>
      <c r="AJ17" s="9">
        <f t="shared" si="1"/>
        <v>300</v>
      </c>
    </row>
    <row r="18" spans="1:36" s="15" customFormat="1" ht="25.5" customHeight="1" x14ac:dyDescent="0.25">
      <c r="A18" s="32">
        <v>7</v>
      </c>
      <c r="B18" s="21" t="s">
        <v>46</v>
      </c>
      <c r="C18" s="31" t="s">
        <v>12</v>
      </c>
      <c r="D18" s="23"/>
      <c r="E18" s="22"/>
      <c r="F18" s="23"/>
      <c r="G18" s="23"/>
      <c r="H18" s="23"/>
      <c r="I18" s="23"/>
      <c r="J18" s="23"/>
      <c r="K18" s="23"/>
      <c r="L18" s="22"/>
      <c r="M18" s="23" t="s">
        <v>60</v>
      </c>
      <c r="N18" s="23"/>
      <c r="O18" s="23" t="s">
        <v>58</v>
      </c>
      <c r="P18" s="23" t="s">
        <v>58</v>
      </c>
      <c r="Q18" s="23" t="s">
        <v>58</v>
      </c>
      <c r="R18" s="23" t="s">
        <v>58</v>
      </c>
      <c r="S18" s="22"/>
      <c r="T18" s="14" t="s">
        <v>60</v>
      </c>
      <c r="U18" s="14" t="s">
        <v>58</v>
      </c>
      <c r="V18" s="14" t="s">
        <v>58</v>
      </c>
      <c r="W18" s="14" t="s">
        <v>58</v>
      </c>
      <c r="X18" s="14" t="s">
        <v>58</v>
      </c>
      <c r="Y18" s="14" t="s">
        <v>58</v>
      </c>
      <c r="Z18" s="17"/>
      <c r="AA18" s="14" t="s">
        <v>60</v>
      </c>
      <c r="AB18" s="14" t="s">
        <v>58</v>
      </c>
      <c r="AC18" s="14" t="s">
        <v>58</v>
      </c>
      <c r="AD18" s="14" t="s">
        <v>59</v>
      </c>
      <c r="AE18" s="14" t="s">
        <v>60</v>
      </c>
      <c r="AF18" s="14" t="s">
        <v>58</v>
      </c>
      <c r="AG18" s="17"/>
      <c r="AH18" s="14" t="s">
        <v>58</v>
      </c>
      <c r="AI18" s="30">
        <f t="shared" si="0"/>
        <v>29</v>
      </c>
      <c r="AJ18" s="9">
        <f t="shared" si="1"/>
        <v>870</v>
      </c>
    </row>
    <row r="19" spans="1:36" s="16" customFormat="1" ht="25.5" customHeight="1" x14ac:dyDescent="0.25">
      <c r="A19" s="32">
        <v>8</v>
      </c>
      <c r="B19" s="21" t="s">
        <v>31</v>
      </c>
      <c r="C19" s="31" t="s">
        <v>32</v>
      </c>
      <c r="D19" s="23"/>
      <c r="E19" s="22"/>
      <c r="F19" s="23"/>
      <c r="G19" s="23"/>
      <c r="H19" s="23"/>
      <c r="I19" s="23"/>
      <c r="J19" s="23"/>
      <c r="K19" s="23"/>
      <c r="L19" s="22"/>
      <c r="M19" s="23"/>
      <c r="N19" s="23"/>
      <c r="O19" s="23"/>
      <c r="P19" s="23" t="s">
        <v>58</v>
      </c>
      <c r="Q19" s="23" t="s">
        <v>58</v>
      </c>
      <c r="R19" s="23" t="s">
        <v>60</v>
      </c>
      <c r="S19" s="22"/>
      <c r="T19" s="14" t="s">
        <v>58</v>
      </c>
      <c r="U19" s="14" t="s">
        <v>58</v>
      </c>
      <c r="V19" s="14" t="s">
        <v>58</v>
      </c>
      <c r="W19" s="14" t="s">
        <v>58</v>
      </c>
      <c r="X19" s="14" t="s">
        <v>58</v>
      </c>
      <c r="Y19" s="14" t="s">
        <v>58</v>
      </c>
      <c r="Z19" s="17"/>
      <c r="AA19" s="14" t="s">
        <v>58</v>
      </c>
      <c r="AB19" s="14" t="s">
        <v>58</v>
      </c>
      <c r="AC19" s="14" t="s">
        <v>58</v>
      </c>
      <c r="AD19" s="14" t="s">
        <v>58</v>
      </c>
      <c r="AE19" s="14" t="s">
        <v>58</v>
      </c>
      <c r="AF19" s="14" t="s">
        <v>58</v>
      </c>
      <c r="AG19" s="17"/>
      <c r="AH19" s="14" t="s">
        <v>58</v>
      </c>
      <c r="AI19" s="30">
        <f t="shared" si="0"/>
        <v>29</v>
      </c>
      <c r="AJ19" s="9">
        <f t="shared" si="1"/>
        <v>870</v>
      </c>
    </row>
    <row r="20" spans="1:36" s="24" customFormat="1" ht="25.5" customHeight="1" x14ac:dyDescent="0.25">
      <c r="A20" s="32">
        <v>9</v>
      </c>
      <c r="B20" s="21" t="s">
        <v>33</v>
      </c>
      <c r="C20" s="31" t="s">
        <v>34</v>
      </c>
      <c r="D20" s="23"/>
      <c r="E20" s="22"/>
      <c r="F20" s="23"/>
      <c r="G20" s="23"/>
      <c r="H20" s="23"/>
      <c r="I20" s="23"/>
      <c r="J20" s="23"/>
      <c r="K20" s="23"/>
      <c r="L20" s="22"/>
      <c r="M20" s="23"/>
      <c r="N20" s="23"/>
      <c r="O20" s="23"/>
      <c r="P20" s="23" t="s">
        <v>58</v>
      </c>
      <c r="Q20" s="23" t="s">
        <v>58</v>
      </c>
      <c r="R20" s="23" t="s">
        <v>60</v>
      </c>
      <c r="S20" s="22"/>
      <c r="T20" s="14" t="s">
        <v>58</v>
      </c>
      <c r="U20" s="14" t="s">
        <v>58</v>
      </c>
      <c r="V20" s="14" t="s">
        <v>58</v>
      </c>
      <c r="W20" s="14" t="s">
        <v>58</v>
      </c>
      <c r="X20" s="14" t="s">
        <v>58</v>
      </c>
      <c r="Y20" s="14" t="s">
        <v>58</v>
      </c>
      <c r="Z20" s="17"/>
      <c r="AA20" s="14" t="s">
        <v>58</v>
      </c>
      <c r="AB20" s="14" t="s">
        <v>58</v>
      </c>
      <c r="AC20" s="14" t="s">
        <v>58</v>
      </c>
      <c r="AD20" s="14" t="s">
        <v>58</v>
      </c>
      <c r="AE20" s="14" t="s">
        <v>58</v>
      </c>
      <c r="AF20" s="14" t="s">
        <v>58</v>
      </c>
      <c r="AG20" s="17"/>
      <c r="AH20" s="14" t="s">
        <v>58</v>
      </c>
      <c r="AI20" s="30">
        <f t="shared" si="0"/>
        <v>29</v>
      </c>
      <c r="AJ20" s="9">
        <f t="shared" si="1"/>
        <v>870</v>
      </c>
    </row>
    <row r="21" spans="1:36" s="24" customFormat="1" ht="25.5" customHeight="1" x14ac:dyDescent="0.25">
      <c r="A21" s="32">
        <v>10</v>
      </c>
      <c r="B21" s="21" t="s">
        <v>35</v>
      </c>
      <c r="C21" s="31" t="s">
        <v>36</v>
      </c>
      <c r="D21" s="23"/>
      <c r="E21" s="22"/>
      <c r="F21" s="23"/>
      <c r="G21" s="23"/>
      <c r="H21" s="23"/>
      <c r="I21" s="23"/>
      <c r="J21" s="23"/>
      <c r="K21" s="23"/>
      <c r="L21" s="22"/>
      <c r="M21" s="23"/>
      <c r="N21" s="23"/>
      <c r="O21" s="23"/>
      <c r="P21" s="23"/>
      <c r="Q21" s="23"/>
      <c r="R21" s="23"/>
      <c r="S21" s="22"/>
      <c r="T21" s="14" t="s">
        <v>60</v>
      </c>
      <c r="U21" s="14"/>
      <c r="V21" s="14" t="s">
        <v>60</v>
      </c>
      <c r="W21" s="14"/>
      <c r="X21" s="14" t="s">
        <v>60</v>
      </c>
      <c r="Y21" s="14"/>
      <c r="Z21" s="17"/>
      <c r="AA21" s="14"/>
      <c r="AB21" s="14"/>
      <c r="AC21" s="14" t="s">
        <v>60</v>
      </c>
      <c r="AD21" s="14"/>
      <c r="AE21" s="14" t="s">
        <v>60</v>
      </c>
      <c r="AF21" s="14"/>
      <c r="AG21" s="17"/>
      <c r="AH21" s="14" t="s">
        <v>60</v>
      </c>
      <c r="AI21" s="30">
        <f t="shared" si="0"/>
        <v>5</v>
      </c>
      <c r="AJ21" s="9">
        <f t="shared" si="1"/>
        <v>150</v>
      </c>
    </row>
    <row r="22" spans="1:36" s="24" customFormat="1" ht="25.5" customHeight="1" x14ac:dyDescent="0.25">
      <c r="A22" s="32">
        <v>11</v>
      </c>
      <c r="B22" s="21" t="s">
        <v>37</v>
      </c>
      <c r="C22" s="31" t="s">
        <v>38</v>
      </c>
      <c r="D22" s="23"/>
      <c r="E22" s="22"/>
      <c r="F22" s="23"/>
      <c r="G22" s="23"/>
      <c r="H22" s="23"/>
      <c r="I22" s="23"/>
      <c r="J22" s="23"/>
      <c r="K22" s="23"/>
      <c r="L22" s="22"/>
      <c r="M22" s="23"/>
      <c r="N22" s="23"/>
      <c r="O22" s="23"/>
      <c r="P22" s="23"/>
      <c r="Q22" s="23"/>
      <c r="R22" s="23"/>
      <c r="S22" s="22"/>
      <c r="T22" s="14" t="s">
        <v>58</v>
      </c>
      <c r="U22" s="14" t="s">
        <v>58</v>
      </c>
      <c r="V22" s="14" t="s">
        <v>58</v>
      </c>
      <c r="W22" s="14" t="s">
        <v>58</v>
      </c>
      <c r="X22" s="14" t="s">
        <v>58</v>
      </c>
      <c r="Y22" s="14" t="s">
        <v>60</v>
      </c>
      <c r="Z22" s="17"/>
      <c r="AA22" s="14"/>
      <c r="AB22" s="14" t="s">
        <v>58</v>
      </c>
      <c r="AC22" s="14" t="s">
        <v>58</v>
      </c>
      <c r="AD22" s="14" t="s">
        <v>60</v>
      </c>
      <c r="AE22" s="14" t="s">
        <v>58</v>
      </c>
      <c r="AF22" s="14" t="s">
        <v>58</v>
      </c>
      <c r="AG22" s="17"/>
      <c r="AH22" s="14"/>
      <c r="AI22" s="30">
        <f t="shared" si="0"/>
        <v>20</v>
      </c>
      <c r="AJ22" s="9">
        <f t="shared" si="1"/>
        <v>600</v>
      </c>
    </row>
    <row r="23" spans="1:36" s="24" customFormat="1" ht="25.5" customHeight="1" x14ac:dyDescent="0.25">
      <c r="A23" s="32">
        <v>12</v>
      </c>
      <c r="B23" s="21" t="s">
        <v>39</v>
      </c>
      <c r="C23" s="31" t="s">
        <v>40</v>
      </c>
      <c r="D23" s="23"/>
      <c r="E23" s="22"/>
      <c r="F23" s="23"/>
      <c r="G23" s="23"/>
      <c r="H23" s="23"/>
      <c r="I23" s="23"/>
      <c r="J23" s="23"/>
      <c r="K23" s="23"/>
      <c r="L23" s="22"/>
      <c r="M23" s="23"/>
      <c r="N23" s="23"/>
      <c r="O23" s="23"/>
      <c r="P23" s="23"/>
      <c r="Q23" s="23"/>
      <c r="R23" s="23"/>
      <c r="S23" s="22"/>
      <c r="T23" s="14" t="s">
        <v>58</v>
      </c>
      <c r="U23" s="14" t="s">
        <v>58</v>
      </c>
      <c r="V23" s="14" t="s">
        <v>58</v>
      </c>
      <c r="W23" s="14" t="s">
        <v>58</v>
      </c>
      <c r="X23" s="14" t="s">
        <v>58</v>
      </c>
      <c r="Y23" s="14" t="s">
        <v>60</v>
      </c>
      <c r="Z23" s="17"/>
      <c r="AA23" s="14"/>
      <c r="AB23" s="14" t="s">
        <v>59</v>
      </c>
      <c r="AC23" s="14" t="s">
        <v>58</v>
      </c>
      <c r="AD23" s="14" t="s">
        <v>60</v>
      </c>
      <c r="AE23" s="14" t="s">
        <v>58</v>
      </c>
      <c r="AF23" s="14" t="s">
        <v>58</v>
      </c>
      <c r="AG23" s="17"/>
      <c r="AH23" s="14"/>
      <c r="AI23" s="30">
        <f t="shared" si="0"/>
        <v>19</v>
      </c>
      <c r="AJ23" s="9">
        <f t="shared" si="1"/>
        <v>570</v>
      </c>
    </row>
    <row r="24" spans="1:36" s="24" customFormat="1" ht="25.5" customHeight="1" x14ac:dyDescent="0.25">
      <c r="A24" s="32">
        <v>13</v>
      </c>
      <c r="B24" s="21" t="s">
        <v>41</v>
      </c>
      <c r="C24" s="31" t="s">
        <v>42</v>
      </c>
      <c r="D24" s="23"/>
      <c r="E24" s="22"/>
      <c r="F24" s="23"/>
      <c r="G24" s="23"/>
      <c r="H24" s="23"/>
      <c r="I24" s="23"/>
      <c r="J24" s="23"/>
      <c r="K24" s="23"/>
      <c r="L24" s="22"/>
      <c r="M24" s="23"/>
      <c r="N24" s="23"/>
      <c r="O24" s="23"/>
      <c r="P24" s="23"/>
      <c r="Q24" s="23"/>
      <c r="R24" s="23"/>
      <c r="S24" s="22"/>
      <c r="T24" s="14" t="s">
        <v>60</v>
      </c>
      <c r="U24" s="14"/>
      <c r="V24" s="14" t="s">
        <v>60</v>
      </c>
      <c r="W24" s="14"/>
      <c r="X24" s="14" t="s">
        <v>60</v>
      </c>
      <c r="Y24" s="14"/>
      <c r="Z24" s="17"/>
      <c r="AA24" s="14" t="s">
        <v>60</v>
      </c>
      <c r="AB24" s="14"/>
      <c r="AC24" s="14" t="s">
        <v>60</v>
      </c>
      <c r="AD24" s="14"/>
      <c r="AE24" s="14" t="s">
        <v>60</v>
      </c>
      <c r="AF24" s="14"/>
      <c r="AG24" s="17"/>
      <c r="AH24" s="14" t="s">
        <v>60</v>
      </c>
      <c r="AI24" s="30">
        <f t="shared" si="0"/>
        <v>6</v>
      </c>
      <c r="AJ24" s="9">
        <f t="shared" si="1"/>
        <v>180</v>
      </c>
    </row>
    <row r="25" spans="1:36" s="24" customFormat="1" ht="25.5" customHeight="1" x14ac:dyDescent="0.25">
      <c r="A25" s="32">
        <v>14</v>
      </c>
      <c r="B25" s="21" t="s">
        <v>28</v>
      </c>
      <c r="C25" s="31" t="s">
        <v>29</v>
      </c>
      <c r="D25" s="23"/>
      <c r="E25" s="22"/>
      <c r="F25" s="23"/>
      <c r="G25" s="23"/>
      <c r="H25" s="23"/>
      <c r="I25" s="23"/>
      <c r="J25" s="23"/>
      <c r="K25" s="23"/>
      <c r="L25" s="22"/>
      <c r="M25" s="23"/>
      <c r="N25" s="23"/>
      <c r="O25" s="23"/>
      <c r="P25" s="23"/>
      <c r="Q25" s="23"/>
      <c r="R25" s="23"/>
      <c r="S25" s="22"/>
      <c r="T25" s="14" t="s">
        <v>58</v>
      </c>
      <c r="U25" s="14" t="s">
        <v>59</v>
      </c>
      <c r="V25" s="14" t="s">
        <v>58</v>
      </c>
      <c r="W25" s="14" t="s">
        <v>58</v>
      </c>
      <c r="X25" s="14" t="s">
        <v>59</v>
      </c>
      <c r="Y25" s="14" t="s">
        <v>58</v>
      </c>
      <c r="Z25" s="17"/>
      <c r="AA25" s="14"/>
      <c r="AB25" s="14"/>
      <c r="AC25" s="14"/>
      <c r="AD25" s="14"/>
      <c r="AE25" s="14"/>
      <c r="AF25" s="14"/>
      <c r="AG25" s="17"/>
      <c r="AH25" s="14"/>
      <c r="AI25" s="30">
        <f t="shared" si="0"/>
        <v>10</v>
      </c>
      <c r="AJ25" s="9">
        <f t="shared" si="1"/>
        <v>300</v>
      </c>
    </row>
    <row r="26" spans="1:36" s="25" customFormat="1" ht="25.5" customHeight="1" x14ac:dyDescent="0.25">
      <c r="A26" s="32">
        <v>15</v>
      </c>
      <c r="B26" s="21" t="s">
        <v>61</v>
      </c>
      <c r="C26" s="31" t="s">
        <v>62</v>
      </c>
      <c r="D26" s="23"/>
      <c r="E26" s="22"/>
      <c r="F26" s="23"/>
      <c r="G26" s="23"/>
      <c r="H26" s="23"/>
      <c r="I26" s="23"/>
      <c r="J26" s="23"/>
      <c r="K26" s="23"/>
      <c r="L26" s="22"/>
      <c r="M26" s="23"/>
      <c r="N26" s="23"/>
      <c r="O26" s="23"/>
      <c r="P26" s="23"/>
      <c r="Q26" s="23"/>
      <c r="R26" s="23"/>
      <c r="S26" s="22"/>
      <c r="T26" s="14" t="s">
        <v>59</v>
      </c>
      <c r="U26" s="14" t="s">
        <v>58</v>
      </c>
      <c r="V26" s="14" t="s">
        <v>58</v>
      </c>
      <c r="W26" s="14" t="s">
        <v>58</v>
      </c>
      <c r="X26" s="14" t="s">
        <v>58</v>
      </c>
      <c r="Y26" s="14"/>
      <c r="Z26" s="17"/>
      <c r="AA26" s="14"/>
      <c r="AB26" s="14"/>
      <c r="AC26" s="14"/>
      <c r="AD26" s="14"/>
      <c r="AE26" s="14"/>
      <c r="AF26" s="14"/>
      <c r="AG26" s="17"/>
      <c r="AH26" s="14"/>
      <c r="AI26" s="30">
        <f t="shared" si="0"/>
        <v>9</v>
      </c>
      <c r="AJ26" s="9">
        <f t="shared" si="1"/>
        <v>270</v>
      </c>
    </row>
    <row r="27" spans="1:36" s="24" customFormat="1" ht="25.5" customHeight="1" x14ac:dyDescent="0.25">
      <c r="A27" s="32">
        <v>16</v>
      </c>
      <c r="B27" s="21" t="s">
        <v>30</v>
      </c>
      <c r="C27" s="31" t="s">
        <v>43</v>
      </c>
      <c r="D27" s="23"/>
      <c r="E27" s="22"/>
      <c r="F27" s="23"/>
      <c r="G27" s="23"/>
      <c r="H27" s="23"/>
      <c r="I27" s="23"/>
      <c r="J27" s="23"/>
      <c r="K27" s="23"/>
      <c r="L27" s="22"/>
      <c r="M27" s="23"/>
      <c r="N27" s="23"/>
      <c r="O27" s="23"/>
      <c r="P27" s="23"/>
      <c r="Q27" s="23"/>
      <c r="R27" s="23"/>
      <c r="S27" s="22"/>
      <c r="T27" s="14" t="s">
        <v>59</v>
      </c>
      <c r="U27" s="14" t="s">
        <v>58</v>
      </c>
      <c r="V27" s="14" t="s">
        <v>58</v>
      </c>
      <c r="W27" s="14" t="s">
        <v>58</v>
      </c>
      <c r="X27" s="14" t="s">
        <v>60</v>
      </c>
      <c r="Y27" s="14" t="s">
        <v>60</v>
      </c>
      <c r="Z27" s="17"/>
      <c r="AA27" s="14"/>
      <c r="AB27" s="14"/>
      <c r="AC27" s="14"/>
      <c r="AD27" s="14"/>
      <c r="AE27" s="14"/>
      <c r="AF27" s="14"/>
      <c r="AG27" s="17"/>
      <c r="AH27" s="14"/>
      <c r="AI27" s="30">
        <f t="shared" si="0"/>
        <v>9</v>
      </c>
      <c r="AJ27" s="9">
        <f t="shared" si="1"/>
        <v>270</v>
      </c>
    </row>
    <row r="28" spans="1:36" s="16" customFormat="1" ht="25.5" customHeight="1" x14ac:dyDescent="0.25">
      <c r="A28" s="32">
        <v>17</v>
      </c>
      <c r="B28" s="21" t="s">
        <v>44</v>
      </c>
      <c r="C28" s="31" t="s">
        <v>45</v>
      </c>
      <c r="D28" s="23"/>
      <c r="E28" s="22"/>
      <c r="F28" s="23"/>
      <c r="G28" s="23"/>
      <c r="H28" s="23"/>
      <c r="I28" s="23"/>
      <c r="J28" s="23"/>
      <c r="K28" s="23"/>
      <c r="L28" s="22"/>
      <c r="M28" s="23"/>
      <c r="N28" s="23"/>
      <c r="O28" s="23"/>
      <c r="P28" s="23"/>
      <c r="Q28" s="23"/>
      <c r="R28" s="23"/>
      <c r="S28" s="22"/>
      <c r="T28" s="14"/>
      <c r="U28" s="14" t="s">
        <v>58</v>
      </c>
      <c r="V28" s="14" t="s">
        <v>58</v>
      </c>
      <c r="W28" s="14" t="s">
        <v>58</v>
      </c>
      <c r="X28" s="14" t="s">
        <v>58</v>
      </c>
      <c r="Y28" s="14" t="s">
        <v>58</v>
      </c>
      <c r="Z28" s="17"/>
      <c r="AA28" s="14" t="s">
        <v>58</v>
      </c>
      <c r="AB28" s="14" t="s">
        <v>58</v>
      </c>
      <c r="AC28" s="14" t="s">
        <v>58</v>
      </c>
      <c r="AD28" s="14" t="s">
        <v>58</v>
      </c>
      <c r="AE28" s="14" t="s">
        <v>60</v>
      </c>
      <c r="AF28" s="14"/>
      <c r="AG28" s="17"/>
      <c r="AH28" s="14"/>
      <c r="AI28" s="30">
        <f t="shared" si="0"/>
        <v>19</v>
      </c>
      <c r="AJ28" s="9">
        <f t="shared" si="1"/>
        <v>570</v>
      </c>
    </row>
    <row r="29" spans="1:36" s="20" customFormat="1" ht="25.5" customHeight="1" x14ac:dyDescent="0.25">
      <c r="A29" s="32">
        <v>18</v>
      </c>
      <c r="B29" s="21" t="s">
        <v>47</v>
      </c>
      <c r="C29" s="31" t="s">
        <v>48</v>
      </c>
      <c r="D29" s="27"/>
      <c r="E29" s="22"/>
      <c r="F29" s="27"/>
      <c r="G29" s="27"/>
      <c r="H29" s="27"/>
      <c r="I29" s="27"/>
      <c r="J29" s="27"/>
      <c r="K29" s="27"/>
      <c r="L29" s="22"/>
      <c r="M29" s="27"/>
      <c r="N29" s="27"/>
      <c r="O29" s="27"/>
      <c r="P29" s="27"/>
      <c r="Q29" s="27"/>
      <c r="R29" s="27"/>
      <c r="S29" s="22"/>
      <c r="T29" s="14"/>
      <c r="U29" s="14" t="s">
        <v>58</v>
      </c>
      <c r="V29" s="14" t="s">
        <v>60</v>
      </c>
      <c r="W29" s="14" t="s">
        <v>58</v>
      </c>
      <c r="X29" s="14" t="s">
        <v>60</v>
      </c>
      <c r="Y29" s="14" t="s">
        <v>58</v>
      </c>
      <c r="Z29" s="17"/>
      <c r="AA29" s="14" t="s">
        <v>60</v>
      </c>
      <c r="AB29" s="14" t="s">
        <v>58</v>
      </c>
      <c r="AC29" s="14" t="s">
        <v>60</v>
      </c>
      <c r="AD29" s="14" t="s">
        <v>58</v>
      </c>
      <c r="AE29" s="14" t="s">
        <v>60</v>
      </c>
      <c r="AF29" s="14" t="s">
        <v>58</v>
      </c>
      <c r="AG29" s="17"/>
      <c r="AH29" s="14" t="s">
        <v>58</v>
      </c>
      <c r="AI29" s="30">
        <f t="shared" si="0"/>
        <v>17</v>
      </c>
      <c r="AJ29" s="9">
        <f t="shared" si="1"/>
        <v>510</v>
      </c>
    </row>
    <row r="30" spans="1:36" s="25" customFormat="1" ht="25.5" customHeight="1" x14ac:dyDescent="0.25">
      <c r="A30" s="32">
        <v>19</v>
      </c>
      <c r="B30" s="21" t="s">
        <v>63</v>
      </c>
      <c r="C30" s="31" t="s">
        <v>64</v>
      </c>
      <c r="D30" s="27"/>
      <c r="E30" s="22"/>
      <c r="F30" s="27"/>
      <c r="G30" s="27"/>
      <c r="H30" s="27"/>
      <c r="I30" s="27"/>
      <c r="J30" s="27"/>
      <c r="K30" s="27"/>
      <c r="L30" s="22"/>
      <c r="M30" s="27"/>
      <c r="N30" s="27"/>
      <c r="O30" s="27"/>
      <c r="P30" s="27"/>
      <c r="Q30" s="27"/>
      <c r="R30" s="27"/>
      <c r="S30" s="22"/>
      <c r="T30" s="14"/>
      <c r="U30" s="14"/>
      <c r="V30" s="14"/>
      <c r="W30" s="14" t="s">
        <v>59</v>
      </c>
      <c r="X30" s="14" t="s">
        <v>59</v>
      </c>
      <c r="Y30" s="14" t="s">
        <v>58</v>
      </c>
      <c r="Z30" s="17"/>
      <c r="AA30" s="14" t="s">
        <v>59</v>
      </c>
      <c r="AB30" s="14" t="s">
        <v>58</v>
      </c>
      <c r="AC30" s="14"/>
      <c r="AD30" s="14" t="s">
        <v>58</v>
      </c>
      <c r="AE30" s="14"/>
      <c r="AF30" s="14"/>
      <c r="AG30" s="17"/>
      <c r="AH30" s="14"/>
      <c r="AI30" s="30">
        <f t="shared" si="0"/>
        <v>9</v>
      </c>
      <c r="AJ30" s="9">
        <f t="shared" si="1"/>
        <v>270</v>
      </c>
    </row>
    <row r="31" spans="1:36" s="20" customFormat="1" ht="25.5" customHeight="1" x14ac:dyDescent="0.25">
      <c r="A31" s="32">
        <v>20</v>
      </c>
      <c r="B31" s="21" t="s">
        <v>49</v>
      </c>
      <c r="C31" s="31" t="s">
        <v>50</v>
      </c>
      <c r="D31" s="27"/>
      <c r="E31" s="22"/>
      <c r="F31" s="27"/>
      <c r="G31" s="27"/>
      <c r="H31" s="27"/>
      <c r="I31" s="27"/>
      <c r="J31" s="27"/>
      <c r="K31" s="27"/>
      <c r="L31" s="22"/>
      <c r="M31" s="27"/>
      <c r="N31" s="27"/>
      <c r="O31" s="27"/>
      <c r="P31" s="27"/>
      <c r="Q31" s="27"/>
      <c r="R31" s="27"/>
      <c r="S31" s="22"/>
      <c r="T31" s="14" t="s">
        <v>58</v>
      </c>
      <c r="U31" s="14" t="s">
        <v>58</v>
      </c>
      <c r="V31" s="14" t="s">
        <v>58</v>
      </c>
      <c r="W31" s="14" t="s">
        <v>58</v>
      </c>
      <c r="X31" s="14" t="s">
        <v>58</v>
      </c>
      <c r="Y31" s="14" t="s">
        <v>58</v>
      </c>
      <c r="Z31" s="17"/>
      <c r="AA31" s="14" t="s">
        <v>58</v>
      </c>
      <c r="AB31" s="14" t="s">
        <v>58</v>
      </c>
      <c r="AC31" s="14" t="s">
        <v>58</v>
      </c>
      <c r="AD31" s="14" t="s">
        <v>58</v>
      </c>
      <c r="AE31" s="14" t="s">
        <v>58</v>
      </c>
      <c r="AF31" s="14" t="s">
        <v>58</v>
      </c>
      <c r="AG31" s="17"/>
      <c r="AH31" s="14" t="s">
        <v>58</v>
      </c>
      <c r="AI31" s="30">
        <f t="shared" si="0"/>
        <v>24</v>
      </c>
      <c r="AJ31" s="9">
        <f t="shared" si="1"/>
        <v>720</v>
      </c>
    </row>
    <row r="32" spans="1:36" s="20" customFormat="1" ht="25.5" customHeight="1" x14ac:dyDescent="0.25">
      <c r="A32" s="32">
        <v>21</v>
      </c>
      <c r="B32" s="21" t="s">
        <v>51</v>
      </c>
      <c r="C32" s="31" t="s">
        <v>52</v>
      </c>
      <c r="D32" s="27"/>
      <c r="E32" s="22"/>
      <c r="F32" s="27"/>
      <c r="G32" s="27"/>
      <c r="H32" s="27"/>
      <c r="I32" s="27"/>
      <c r="J32" s="27"/>
      <c r="K32" s="27"/>
      <c r="L32" s="22"/>
      <c r="M32" s="27"/>
      <c r="N32" s="27"/>
      <c r="O32" s="27"/>
      <c r="P32" s="27"/>
      <c r="Q32" s="27"/>
      <c r="R32" s="27"/>
      <c r="S32" s="22"/>
      <c r="T32" s="14"/>
      <c r="U32" s="14"/>
      <c r="V32" s="14"/>
      <c r="W32" s="14"/>
      <c r="X32" s="14"/>
      <c r="Y32" s="14"/>
      <c r="Z32" s="17"/>
      <c r="AA32" s="14" t="s">
        <v>58</v>
      </c>
      <c r="AB32" s="14" t="s">
        <v>58</v>
      </c>
      <c r="AC32" s="14" t="s">
        <v>58</v>
      </c>
      <c r="AD32" s="14" t="s">
        <v>58</v>
      </c>
      <c r="AE32" s="14" t="s">
        <v>58</v>
      </c>
      <c r="AF32" s="14" t="s">
        <v>58</v>
      </c>
      <c r="AG32" s="17"/>
      <c r="AH32" s="14" t="s">
        <v>58</v>
      </c>
      <c r="AI32" s="30">
        <f t="shared" si="0"/>
        <v>12</v>
      </c>
      <c r="AJ32" s="9">
        <f t="shared" si="1"/>
        <v>360</v>
      </c>
    </row>
    <row r="33" spans="1:36" s="16" customFormat="1" ht="25.5" customHeight="1" x14ac:dyDescent="0.25">
      <c r="A33" s="32">
        <v>22</v>
      </c>
      <c r="B33" s="21" t="s">
        <v>41</v>
      </c>
      <c r="C33" s="31" t="s">
        <v>53</v>
      </c>
      <c r="D33" s="28"/>
      <c r="E33" s="17"/>
      <c r="F33" s="28"/>
      <c r="G33" s="28"/>
      <c r="H33" s="28"/>
      <c r="I33" s="28"/>
      <c r="J33" s="28"/>
      <c r="K33" s="28"/>
      <c r="L33" s="17"/>
      <c r="M33" s="28"/>
      <c r="N33" s="28"/>
      <c r="O33" s="28"/>
      <c r="P33" s="28"/>
      <c r="Q33" s="28"/>
      <c r="R33" s="28"/>
      <c r="S33" s="17"/>
      <c r="T33" s="14"/>
      <c r="U33" s="14"/>
      <c r="V33" s="14"/>
      <c r="W33" s="14"/>
      <c r="X33" s="14"/>
      <c r="Y33" s="14"/>
      <c r="Z33" s="17"/>
      <c r="AA33" s="14" t="s">
        <v>58</v>
      </c>
      <c r="AB33" s="14" t="s">
        <v>58</v>
      </c>
      <c r="AC33" s="14" t="s">
        <v>58</v>
      </c>
      <c r="AD33" s="14" t="s">
        <v>58</v>
      </c>
      <c r="AE33" s="14" t="s">
        <v>58</v>
      </c>
      <c r="AF33" s="14" t="s">
        <v>58</v>
      </c>
      <c r="AG33" s="17"/>
      <c r="AH33" s="14" t="s">
        <v>58</v>
      </c>
      <c r="AI33" s="30">
        <f t="shared" si="0"/>
        <v>12</v>
      </c>
      <c r="AJ33" s="9">
        <f t="shared" si="1"/>
        <v>360</v>
      </c>
    </row>
    <row r="34" spans="1:36" s="20" customFormat="1" ht="25.5" customHeight="1" x14ac:dyDescent="0.25">
      <c r="A34" s="32">
        <v>23</v>
      </c>
      <c r="B34" s="21" t="s">
        <v>54</v>
      </c>
      <c r="C34" s="31" t="s">
        <v>55</v>
      </c>
      <c r="D34" s="28"/>
      <c r="E34" s="17"/>
      <c r="F34" s="28"/>
      <c r="G34" s="28"/>
      <c r="H34" s="28"/>
      <c r="I34" s="28"/>
      <c r="J34" s="28"/>
      <c r="K34" s="28"/>
      <c r="L34" s="17"/>
      <c r="M34" s="28"/>
      <c r="N34" s="28"/>
      <c r="O34" s="28"/>
      <c r="P34" s="28"/>
      <c r="Q34" s="28"/>
      <c r="R34" s="28"/>
      <c r="S34" s="17"/>
      <c r="T34" s="14"/>
      <c r="U34" s="14"/>
      <c r="V34" s="14"/>
      <c r="W34" s="14"/>
      <c r="X34" s="14"/>
      <c r="Y34" s="14"/>
      <c r="Z34" s="17"/>
      <c r="AA34" s="14"/>
      <c r="AB34" s="14" t="s">
        <v>58</v>
      </c>
      <c r="AC34" s="14" t="s">
        <v>58</v>
      </c>
      <c r="AD34" s="14" t="s">
        <v>58</v>
      </c>
      <c r="AE34" s="14" t="s">
        <v>58</v>
      </c>
      <c r="AF34" s="14" t="s">
        <v>58</v>
      </c>
      <c r="AG34" s="17"/>
      <c r="AH34" s="14" t="s">
        <v>58</v>
      </c>
      <c r="AI34" s="30">
        <f t="shared" si="0"/>
        <v>10</v>
      </c>
      <c r="AJ34" s="9">
        <f t="shared" si="1"/>
        <v>300</v>
      </c>
    </row>
    <row r="35" spans="1:36" s="15" customFormat="1" ht="16.5" customHeight="1" x14ac:dyDescent="0.25">
      <c r="A35" s="3"/>
      <c r="B35" s="18"/>
      <c r="C35" s="19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9">
        <f>SUM(AJ12:AJ34)</f>
        <v>10590</v>
      </c>
    </row>
    <row r="36" spans="1:36" ht="16.5" x14ac:dyDescent="0.25">
      <c r="B36" s="6" t="s">
        <v>9</v>
      </c>
    </row>
    <row r="37" spans="1:36" ht="16.5" x14ac:dyDescent="0.25">
      <c r="B37" s="5" t="s">
        <v>10</v>
      </c>
      <c r="H37" s="38" t="s">
        <v>68</v>
      </c>
      <c r="N37" s="38" t="s">
        <v>67</v>
      </c>
    </row>
    <row r="38" spans="1:36" ht="16.5" x14ac:dyDescent="0.25">
      <c r="B38" s="5"/>
      <c r="AA38" s="2"/>
      <c r="AB38" s="2"/>
      <c r="AC38" s="2"/>
      <c r="AD38" s="2"/>
      <c r="AE38" s="2"/>
      <c r="AF38" s="2"/>
      <c r="AG38" s="2"/>
    </row>
    <row r="39" spans="1:36" ht="16.5" x14ac:dyDescent="0.25">
      <c r="B39" s="5"/>
      <c r="AA39" s="2"/>
      <c r="AB39" s="2"/>
      <c r="AC39" s="2"/>
      <c r="AD39" s="2"/>
      <c r="AE39" s="2"/>
      <c r="AF39" s="2"/>
      <c r="AG39" s="2"/>
    </row>
    <row r="40" spans="1:36" ht="16.5" x14ac:dyDescent="0.25">
      <c r="A40" s="41" t="s">
        <v>66</v>
      </c>
      <c r="B40" s="41"/>
      <c r="C40" s="41"/>
      <c r="D40" s="41"/>
      <c r="E40" s="41"/>
      <c r="F40" s="41"/>
      <c r="G40" s="41"/>
      <c r="H40" s="41"/>
      <c r="I40" s="41"/>
      <c r="J40" s="41"/>
      <c r="X40" s="4"/>
      <c r="Y40" s="4"/>
      <c r="Z40" s="40" t="s">
        <v>69</v>
      </c>
      <c r="AA40" s="4"/>
      <c r="AB40" s="4"/>
      <c r="AC40" s="4"/>
      <c r="AD40" s="4"/>
      <c r="AE40" s="4"/>
      <c r="AF40" s="4"/>
      <c r="AG40" s="4"/>
    </row>
    <row r="41" spans="1:36" ht="13.5" customHeight="1" x14ac:dyDescent="0.25">
      <c r="AA41" s="2"/>
      <c r="AB41" s="2"/>
      <c r="AC41" s="2"/>
      <c r="AD41" s="2"/>
      <c r="AE41" s="2"/>
      <c r="AF41" s="2"/>
      <c r="AG41" s="2"/>
    </row>
    <row r="42" spans="1:36" ht="16.5" x14ac:dyDescent="0.25">
      <c r="Z42" s="41"/>
      <c r="AA42" s="41"/>
      <c r="AB42" s="41"/>
      <c r="AC42" s="41"/>
      <c r="AD42" s="41"/>
      <c r="AE42" s="41"/>
      <c r="AF42" s="41"/>
      <c r="AG42" s="41"/>
      <c r="AH42" s="41"/>
      <c r="AI42" s="41"/>
    </row>
    <row r="46" spans="1:36" ht="16.5" x14ac:dyDescent="0.25">
      <c r="W46" s="41" t="s">
        <v>70</v>
      </c>
      <c r="X46" s="41"/>
      <c r="Y46" s="41"/>
      <c r="Z46" s="41"/>
      <c r="AA46" s="41"/>
      <c r="AB46" s="41"/>
      <c r="AC46" s="41"/>
    </row>
  </sheetData>
  <mergeCells count="14">
    <mergeCell ref="W46:AC46"/>
    <mergeCell ref="A2:C2"/>
    <mergeCell ref="A3:C3"/>
    <mergeCell ref="A4:C4"/>
    <mergeCell ref="A8:AH8"/>
    <mergeCell ref="A7:AH7"/>
    <mergeCell ref="W2:AI2"/>
    <mergeCell ref="W3:AI3"/>
    <mergeCell ref="A40:J40"/>
    <mergeCell ref="Z42:AI42"/>
    <mergeCell ref="U5:AI5"/>
    <mergeCell ref="A10:A11"/>
    <mergeCell ref="B10:C10"/>
    <mergeCell ref="AI10:AI11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2017-07-13T21:13:59Z</cp:lastPrinted>
  <dcterms:created xsi:type="dcterms:W3CDTF">2016-07-11T06:49:01Z</dcterms:created>
  <dcterms:modified xsi:type="dcterms:W3CDTF">2017-07-31T04:06:07Z</dcterms:modified>
</cp:coreProperties>
</file>